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punkty poboru en. el." sheetId="1" r:id="rId1"/>
    <sheet name="Arkusz2" sheetId="2" r:id="rId2"/>
    <sheet name="Arkusz3" sheetId="3" r:id="rId3"/>
  </sheets>
  <definedNames>
    <definedName name="_xlnm.Print_Area" localSheetId="0">'punkty poboru en. el.'!$A$1:$I$51</definedName>
  </definedNames>
  <calcPr calcId="162913"/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<sst xmlns="http://schemas.openxmlformats.org/spreadsheetml/2006/main" count="185" uniqueCount="152">
  <si>
    <t>L.p.</t>
  </si>
  <si>
    <t>Miejsce dostarczenia energii elektrycznej                                               /opis punktu poboru</t>
  </si>
  <si>
    <t>Adres punktu poboru</t>
  </si>
  <si>
    <t>Grupa taryfowa</t>
  </si>
  <si>
    <t>Moc umowna w kW</t>
  </si>
  <si>
    <t>Nr. licznika</t>
  </si>
  <si>
    <t>Numer aktualnie obowiązującej umowy dystryb.</t>
  </si>
  <si>
    <t>Numer ewidencyjny /Kod PPE</t>
  </si>
  <si>
    <t>Stacja TRAFO BiOSG Przemyśl</t>
  </si>
  <si>
    <t>Ul. Mickiewicza 34,                              37-700 Przemyśl</t>
  </si>
  <si>
    <t xml:space="preserve">C 21 </t>
  </si>
  <si>
    <t>31384/O/2014</t>
  </si>
  <si>
    <t>PLZKED000000102959</t>
  </si>
  <si>
    <t>Strzeżony Ośrodek dla Cudzoziemców</t>
  </si>
  <si>
    <t>31385/O/2014</t>
  </si>
  <si>
    <t>PLZKED000000085478</t>
  </si>
  <si>
    <t xml:space="preserve">PSG Horyniec </t>
  </si>
  <si>
    <t>Ul. Wojska Polskiego 36                               37-620 Horyniec Zdrój Gmina Horyniec - Zdrój</t>
  </si>
  <si>
    <t xml:space="preserve">C 11 </t>
  </si>
  <si>
    <t>22699/O/2014</t>
  </si>
  <si>
    <t>PLZKED000000446503</t>
  </si>
  <si>
    <t xml:space="preserve"> G 11</t>
  </si>
  <si>
    <t>22697/O/2014</t>
  </si>
  <si>
    <t>PLZKED100055225669</t>
  </si>
  <si>
    <t>PSG Huwniki</t>
  </si>
  <si>
    <t>Huwniki 155,                                     37-743 Huwniki / Gmina Fredropol</t>
  </si>
  <si>
    <t>82165/O/2014</t>
  </si>
  <si>
    <t>PLZKED000000091643</t>
  </si>
  <si>
    <r>
      <t xml:space="preserve">PSG Huwniki </t>
    </r>
    <r>
      <rPr>
        <sz val="11"/>
        <rFont val="Times New Roman"/>
        <family val="1"/>
        <charset val="238"/>
      </rPr>
      <t>155/12 (internat 207)</t>
    </r>
  </si>
  <si>
    <t>31378/O/2014</t>
  </si>
  <si>
    <t>PLZKED100047873978</t>
  </si>
  <si>
    <r>
      <t xml:space="preserve">PSG Huwniki </t>
    </r>
    <r>
      <rPr>
        <sz val="11"/>
        <rFont val="Times New Roman"/>
        <family val="1"/>
        <charset val="238"/>
      </rPr>
      <t>155/5 (internat 204)</t>
    </r>
  </si>
  <si>
    <t>31381/O/2014</t>
  </si>
  <si>
    <t>PLZKED100011005389</t>
  </si>
  <si>
    <r>
      <t xml:space="preserve">PSG Huwniki </t>
    </r>
    <r>
      <rPr>
        <sz val="11"/>
        <rFont val="Times New Roman"/>
        <family val="1"/>
        <charset val="238"/>
      </rPr>
      <t>kl.sch.II</t>
    </r>
  </si>
  <si>
    <t>31382/O/2014</t>
  </si>
  <si>
    <t>PLZKED100011005490</t>
  </si>
  <si>
    <r>
      <t xml:space="preserve">PSG Huwniki </t>
    </r>
    <r>
      <rPr>
        <sz val="11"/>
        <rFont val="Times New Roman"/>
        <family val="1"/>
        <charset val="238"/>
      </rPr>
      <t>kl.sch.I,</t>
    </r>
  </si>
  <si>
    <t>31383/O/2014</t>
  </si>
  <si>
    <t>PLZKED100011005591</t>
  </si>
  <si>
    <t xml:space="preserve">PSG Hermanowice </t>
  </si>
  <si>
    <t>Hermanowice 45                                  37-733 Pikulice/ Gmina Przemyśl</t>
  </si>
  <si>
    <t>31386/O/2014</t>
  </si>
  <si>
    <t>PLZKED000000086791</t>
  </si>
  <si>
    <r>
      <t xml:space="preserve">PSG Hermanowice </t>
    </r>
    <r>
      <rPr>
        <sz val="11"/>
        <rFont val="Times New Roman"/>
        <family val="1"/>
        <charset val="238"/>
      </rPr>
      <t>kl. I,bud.45d</t>
    </r>
  </si>
  <si>
    <t>31376/O/2014</t>
  </si>
  <si>
    <t>PLZKED100010999228</t>
  </si>
  <si>
    <r>
      <t xml:space="preserve">PSG Hermanowice </t>
    </r>
    <r>
      <rPr>
        <sz val="11"/>
        <rFont val="Times New Roman"/>
        <family val="1"/>
        <charset val="238"/>
      </rPr>
      <t>kl. II,bud.45d</t>
    </r>
  </si>
  <si>
    <t>31377/O/2014</t>
  </si>
  <si>
    <t>PLZKED100047872766</t>
  </si>
  <si>
    <t>PSG Korczowa (obiekt dawnej strażnicy)</t>
  </si>
  <si>
    <t>Korczowa                                         37-552 Młyny/ Gmina Radymno</t>
  </si>
  <si>
    <t>82164/O/2014</t>
  </si>
  <si>
    <t>PLZKED100052688313</t>
  </si>
  <si>
    <t>PSG Lubaczów</t>
  </si>
  <si>
    <t>ul. Kardynała Wyszyńskiego 25              37-600 Lubacżów</t>
  </si>
  <si>
    <t>22698/O/2014</t>
  </si>
  <si>
    <t>PLZKED100035671782</t>
  </si>
  <si>
    <t>PSG Wojtkowa</t>
  </si>
  <si>
    <t>Wojtkowa 55, 38-712 Wojtkowa/ Gmina Ustrzyki Dolne</t>
  </si>
  <si>
    <t>DAD41403300</t>
  </si>
  <si>
    <t>480548104006899277</t>
  </si>
  <si>
    <r>
      <t xml:space="preserve">PSG Wojtkowa </t>
    </r>
    <r>
      <rPr>
        <sz val="11"/>
        <rFont val="Times New Roman"/>
        <family val="1"/>
        <charset val="238"/>
      </rPr>
      <t>kl.s.I</t>
    </r>
  </si>
  <si>
    <t xml:space="preserve"> G11</t>
  </si>
  <si>
    <t>DAD41403270</t>
  </si>
  <si>
    <t>480548104006884527</t>
  </si>
  <si>
    <r>
      <t xml:space="preserve">PSG Wojtkowa </t>
    </r>
    <r>
      <rPr>
        <sz val="11"/>
        <rFont val="Times New Roman"/>
        <family val="1"/>
        <charset val="238"/>
      </rPr>
      <t>kl.s.II</t>
    </r>
  </si>
  <si>
    <t>DAD41403130</t>
  </si>
  <si>
    <t>480548104006808644</t>
  </si>
  <si>
    <r>
      <t xml:space="preserve">PSG Wojtkowa  </t>
    </r>
    <r>
      <rPr>
        <sz val="11"/>
        <rFont val="Times New Roman"/>
        <family val="1"/>
        <charset val="238"/>
      </rPr>
      <t>55B/7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(internat 1)</t>
    </r>
  </si>
  <si>
    <t>DAD41403180</t>
  </si>
  <si>
    <t>480548104006541286</t>
  </si>
  <si>
    <r>
      <t xml:space="preserve">PSG Wojtkowa  </t>
    </r>
    <r>
      <rPr>
        <sz val="11"/>
        <rFont val="Times New Roman"/>
        <family val="1"/>
        <charset val="238"/>
      </rPr>
      <t>55B/6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(internat 2)</t>
    </r>
  </si>
  <si>
    <t>DAD41403290</t>
  </si>
  <si>
    <t>480548104006538054</t>
  </si>
  <si>
    <t>PSG Czarna Górna</t>
  </si>
  <si>
    <t>Czarna Górna 191,                             38-710 Czarna/ Gmina Czarna</t>
  </si>
  <si>
    <t>DAD41403580</t>
  </si>
  <si>
    <t>480548204000013022</t>
  </si>
  <si>
    <r>
      <t xml:space="preserve">PSG Czarna Górna </t>
    </r>
    <r>
      <rPr>
        <sz val="11"/>
        <rFont val="Times New Roman"/>
        <family val="1"/>
        <charset val="238"/>
      </rPr>
      <t>inter. I klatka</t>
    </r>
  </si>
  <si>
    <t>DAD41403240</t>
  </si>
  <si>
    <t>480548104006269888</t>
  </si>
  <si>
    <r>
      <t xml:space="preserve">PSG Czarna Górna </t>
    </r>
    <r>
      <rPr>
        <sz val="11"/>
        <rFont val="Times New Roman"/>
        <family val="1"/>
        <charset val="238"/>
      </rPr>
      <t>ośw.. II klatka</t>
    </r>
  </si>
  <si>
    <t>DAD41403250</t>
  </si>
  <si>
    <t>480548104006268777</t>
  </si>
  <si>
    <r>
      <t xml:space="preserve">PSG Czarna Górna </t>
    </r>
    <r>
      <rPr>
        <sz val="11"/>
        <rFont val="Times New Roman"/>
        <family val="1"/>
        <charset val="238"/>
      </rPr>
      <t>ośw.  I klatka</t>
    </r>
  </si>
  <si>
    <t>DAD41403190</t>
  </si>
  <si>
    <t>480548104006270393</t>
  </si>
  <si>
    <t>PSG Stuposiany</t>
  </si>
  <si>
    <t>Stuposiany 18 , 38-713 Lutowiska/ Gmina Lutowiska</t>
  </si>
  <si>
    <t>DAD41403330</t>
  </si>
  <si>
    <t>480548204000023025</t>
  </si>
  <si>
    <r>
      <t xml:space="preserve">PSG Stuposiany </t>
    </r>
    <r>
      <rPr>
        <sz val="11"/>
        <rFont val="Times New Roman"/>
        <family val="1"/>
        <charset val="238"/>
      </rPr>
      <t xml:space="preserve"> 18A/2 (internat)</t>
    </r>
  </si>
  <si>
    <t>DAD41403220</t>
  </si>
  <si>
    <t>480548104000184756</t>
  </si>
  <si>
    <r>
      <t xml:space="preserve">PSG Stuposiany </t>
    </r>
    <r>
      <rPr>
        <sz val="11"/>
        <rFont val="Times New Roman"/>
        <family val="1"/>
        <charset val="238"/>
      </rPr>
      <t xml:space="preserve"> 18A/5 (internat)</t>
    </r>
  </si>
  <si>
    <t>DAD41403260</t>
  </si>
  <si>
    <t>480548104000184453</t>
  </si>
  <si>
    <r>
      <t xml:space="preserve">PSG Stuposiany </t>
    </r>
    <r>
      <rPr>
        <sz val="11"/>
        <rFont val="Times New Roman"/>
        <family val="1"/>
        <charset val="238"/>
      </rPr>
      <t xml:space="preserve"> 18A/6 (internat)</t>
    </r>
  </si>
  <si>
    <t>DAD41403230</t>
  </si>
  <si>
    <t>480548104006573117</t>
  </si>
  <si>
    <r>
      <t xml:space="preserve">PSG Stuposiany </t>
    </r>
    <r>
      <rPr>
        <sz val="11"/>
        <rFont val="Times New Roman"/>
        <family val="1"/>
        <charset val="238"/>
      </rPr>
      <t>kl. schod.</t>
    </r>
  </si>
  <si>
    <t>DAD41403150</t>
  </si>
  <si>
    <t>480548104000194860</t>
  </si>
  <si>
    <t>PSG Ustrzyki Górne</t>
  </si>
  <si>
    <t>Ustrzyki Górne 21,                       38-713 Lutowiska/ Gmina Lutowiska</t>
  </si>
  <si>
    <t>DAD41403310</t>
  </si>
  <si>
    <t>480548204000022924</t>
  </si>
  <si>
    <t>PSG Ustrzyki Górne p.gośc.202 (lok. nr 7)</t>
  </si>
  <si>
    <t>DAD41403170</t>
  </si>
  <si>
    <t>480548104000200520</t>
  </si>
  <si>
    <t>PSG Ustrzyki Górne kl. schod. bud. mieszk</t>
  </si>
  <si>
    <t>DAD41403110</t>
  </si>
  <si>
    <t>480548104000199207</t>
  </si>
  <si>
    <t>PSG Wetlina PSG</t>
  </si>
  <si>
    <t>Wetlina 43,                                   38-608 Wetlina/ Gmina Cisna</t>
  </si>
  <si>
    <t>DAD41403200</t>
  </si>
  <si>
    <t>480548104004325747</t>
  </si>
  <si>
    <t>PSG Sanok</t>
  </si>
  <si>
    <t>Sanok 38-500 Snaok</t>
  </si>
  <si>
    <t>DAD41403320</t>
  </si>
  <si>
    <t>480548204000037977</t>
  </si>
  <si>
    <t>Starzawa dz. 157/4, 37-723 Stubno/ Gmina Stubno</t>
  </si>
  <si>
    <t>C11</t>
  </si>
  <si>
    <t>31665/O/2014</t>
  </si>
  <si>
    <t>PLZKED000001124388</t>
  </si>
  <si>
    <t>Rożubowice dz. 295,                         37-733 Pikulice/ Gmina Przemyśl</t>
  </si>
  <si>
    <t>31594/O/2014</t>
  </si>
  <si>
    <t>PLZKED000001122065</t>
  </si>
  <si>
    <t>Razem:</t>
  </si>
  <si>
    <t>Operatorem Systemu Dystrybucyjnego, z którym BiOSG ma podpisane umowy na dystrybucję energii elektrycznej do poszczególnych punktów poboru, w zalezności od właściwości miejscowej, jest:</t>
  </si>
  <si>
    <t>---</t>
  </si>
  <si>
    <r>
      <t xml:space="preserve">WYKAZ PUNKTÓW POBORU ENERGII ELEKTRYCZNEJ                                                                                                                                                  Bieszczadzkiego Oddziału Straży Granicznej z siedzibą w Przemyślu,  </t>
    </r>
    <r>
      <rPr>
        <b/>
        <sz val="14"/>
        <rFont val="Times New Roman"/>
        <family val="1"/>
        <charset val="238"/>
      </rPr>
      <t>ul. Mickiewicza 34, 37-700 Przemyśl</t>
    </r>
  </si>
  <si>
    <t>Szacunkowe roczne zużycie en.elektr</t>
  </si>
  <si>
    <t>Maszt obserwacyjny w m. Starzawa</t>
  </si>
  <si>
    <t>Maszt obserwacyjny w m. Rożubowice</t>
  </si>
  <si>
    <t>DAD41403140</t>
  </si>
  <si>
    <t>480548104003983015</t>
  </si>
  <si>
    <t>PSG Horyniec Szafa TT (kontener)</t>
  </si>
  <si>
    <t xml:space="preserve"> C 11</t>
  </si>
  <si>
    <t>PLZKED100060144175</t>
  </si>
  <si>
    <r>
      <t xml:space="preserve">PSG Czarna Górna </t>
    </r>
    <r>
      <rPr>
        <sz val="11"/>
        <rFont val="Times New Roman"/>
        <family val="1"/>
        <charset val="238"/>
      </rPr>
      <t>inter. 191A/211</t>
    </r>
  </si>
  <si>
    <t>480548104007992953</t>
  </si>
  <si>
    <t>AD41704650</t>
  </si>
  <si>
    <t>PSG Ustrzyki Górne 21/6 (internat)</t>
  </si>
  <si>
    <t>w przypadku punktów wyszczególnionych w poz. Od 16 do 36  - właściwym OSD jest  PGE Dystrybucja S.A. O/ Rzeszów, Rejon Energetyczny Sanok, ul. Lipińskiego 138, 38 - 500 Sanok</t>
  </si>
  <si>
    <t>w przypadku punktów wyszczególnionych w poz. od 01-15 oraz 37 i 38 - właściwym OSD jest  PGE Dystrybucja S.A. O/Zamość ul. Koźmiana 1 22 - 400 Zamość,</t>
  </si>
  <si>
    <t>24252/O/2018</t>
  </si>
  <si>
    <r>
      <t>370</t>
    </r>
    <r>
      <rPr>
        <sz val="16"/>
        <rFont val="Times New Roman"/>
        <family val="1"/>
        <charset val="238"/>
      </rPr>
      <t xml:space="preserve"> *</t>
    </r>
  </si>
  <si>
    <t>*</t>
  </si>
  <si>
    <t>z możliwością zwiekszenie mocy umownej do 400 kW w trakcie trwania umowy</t>
  </si>
  <si>
    <t>PSG Horyniec Zdrój ośw. kl. schodowej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</si>
</sst>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i/>
      <sz val="10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quotePrefix="1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BreakPreview" zoomScale="115" zoomScaleNormal="100" zoomScaleSheetLayoutView="115" workbookViewId="0">
      <selection activeCell="C2" sqref="C2"/>
    </sheetView>
  </sheetViews>
  <sheetFormatPr defaultRowHeight="15.75" x14ac:dyDescent="0.2"/>
  <cols>
    <col min="1" max="1" width="5.140625" style="1" customWidth="1"/>
    <col min="2" max="2" width="32" style="2" customWidth="1"/>
    <col min="3" max="3" width="20.42578125" style="3" customWidth="1"/>
    <col min="4" max="5" width="9.140625" style="52"/>
    <col min="6" max="6" width="15.5703125" style="53" customWidth="1"/>
    <col min="7" max="7" width="10.5703125" style="4" customWidth="1"/>
    <col min="8" max="8" width="20" style="5" customWidth="1"/>
    <col min="9" max="9" width="28.28515625" style="6" customWidth="1"/>
    <col min="10" max="10" width="9.140625" style="6"/>
    <col min="11" max="16384" width="9.140625" style="1"/>
  </cols>
  <sheetData>
    <row r="1" spans="1:10" ht="4.5" customHeight="1" x14ac:dyDescent="0.2">
      <c r="D1" s="72"/>
      <c r="E1" s="72"/>
      <c r="F1" s="72"/>
    </row>
    <row r="2" spans="1:10" ht="16.5" customHeight="1" x14ac:dyDescent="0.2">
      <c r="D2" s="72"/>
      <c r="E2" s="72"/>
      <c r="F2" s="72"/>
    </row>
    <row r="3" spans="1:10" ht="36.75" customHeight="1" x14ac:dyDescent="0.2">
      <c r="A3" s="73" t="s">
        <v>132</v>
      </c>
      <c r="B3" s="73"/>
      <c r="C3" s="73"/>
      <c r="D3" s="73"/>
      <c r="E3" s="73"/>
      <c r="F3" s="73"/>
      <c r="G3" s="73"/>
      <c r="H3" s="73"/>
      <c r="I3" s="73"/>
      <c r="J3" s="7"/>
    </row>
    <row r="4" spans="1:10" s="9" customFormat="1" ht="15.75" customHeight="1" x14ac:dyDescent="0.2">
      <c r="A4" s="74" t="s">
        <v>0</v>
      </c>
      <c r="B4" s="74" t="s">
        <v>1</v>
      </c>
      <c r="C4" s="74" t="s">
        <v>2</v>
      </c>
      <c r="D4" s="75" t="s">
        <v>3</v>
      </c>
      <c r="E4" s="75" t="s">
        <v>4</v>
      </c>
      <c r="F4" s="74" t="s">
        <v>133</v>
      </c>
      <c r="G4" s="76" t="s">
        <v>5</v>
      </c>
      <c r="H4" s="74" t="s">
        <v>6</v>
      </c>
      <c r="I4" s="77" t="s">
        <v>7</v>
      </c>
      <c r="J4" s="8"/>
    </row>
    <row r="5" spans="1:10" s="9" customFormat="1" ht="45.75" customHeight="1" x14ac:dyDescent="0.2">
      <c r="A5" s="74"/>
      <c r="B5" s="74"/>
      <c r="C5" s="74"/>
      <c r="D5" s="75"/>
      <c r="E5" s="75"/>
      <c r="F5" s="74"/>
      <c r="G5" s="76"/>
      <c r="H5" s="74"/>
      <c r="I5" s="77"/>
      <c r="J5" s="8"/>
    </row>
    <row r="6" spans="1:10" ht="31.5" x14ac:dyDescent="0.2">
      <c r="A6" s="60">
        <v>1</v>
      </c>
      <c r="B6" s="12" t="s">
        <v>8</v>
      </c>
      <c r="C6" s="79" t="s">
        <v>9</v>
      </c>
      <c r="D6" s="13" t="s">
        <v>10</v>
      </c>
      <c r="E6" s="13" t="s">
        <v>148</v>
      </c>
      <c r="F6" s="33">
        <v>827460</v>
      </c>
      <c r="G6" s="14">
        <v>96079329</v>
      </c>
      <c r="H6" s="15" t="s">
        <v>11</v>
      </c>
      <c r="I6" s="16" t="s">
        <v>12</v>
      </c>
      <c r="J6" s="17"/>
    </row>
    <row r="7" spans="1:10" ht="31.5" x14ac:dyDescent="0.2">
      <c r="A7" s="61">
        <v>2</v>
      </c>
      <c r="B7" s="19" t="s">
        <v>13</v>
      </c>
      <c r="C7" s="80"/>
      <c r="D7" s="20" t="s">
        <v>10</v>
      </c>
      <c r="E7" s="20">
        <v>65</v>
      </c>
      <c r="F7" s="33">
        <v>222980</v>
      </c>
      <c r="G7" s="21">
        <v>3509972</v>
      </c>
      <c r="H7" s="22" t="s">
        <v>14</v>
      </c>
      <c r="I7" s="16" t="s">
        <v>15</v>
      </c>
      <c r="J7" s="17"/>
    </row>
    <row r="8" spans="1:10" x14ac:dyDescent="0.2">
      <c r="A8" s="60">
        <v>3</v>
      </c>
      <c r="B8" s="59" t="s">
        <v>16</v>
      </c>
      <c r="C8" s="79" t="s">
        <v>17</v>
      </c>
      <c r="D8" s="13" t="s">
        <v>18</v>
      </c>
      <c r="E8" s="13">
        <v>40</v>
      </c>
      <c r="F8" s="33">
        <v>73650</v>
      </c>
      <c r="G8" s="14">
        <v>42112290</v>
      </c>
      <c r="H8" s="15" t="s">
        <v>19</v>
      </c>
      <c r="I8" s="23" t="s">
        <v>20</v>
      </c>
      <c r="J8" s="17"/>
    </row>
    <row r="9" spans="1:10" ht="31.5" x14ac:dyDescent="0.2">
      <c r="A9" s="61">
        <v>4</v>
      </c>
      <c r="B9" s="19" t="s">
        <v>151</v>
      </c>
      <c r="C9" s="81"/>
      <c r="D9" s="20" t="s">
        <v>21</v>
      </c>
      <c r="E9" s="20">
        <v>11</v>
      </c>
      <c r="F9" s="33">
        <v>2100</v>
      </c>
      <c r="G9" s="21">
        <v>93147576</v>
      </c>
      <c r="H9" s="22" t="s">
        <v>22</v>
      </c>
      <c r="I9" s="16" t="s">
        <v>23</v>
      </c>
      <c r="J9" s="17"/>
    </row>
    <row r="10" spans="1:10" ht="31.5" x14ac:dyDescent="0.2">
      <c r="A10" s="61">
        <v>5</v>
      </c>
      <c r="B10" s="19" t="s">
        <v>138</v>
      </c>
      <c r="C10" s="80"/>
      <c r="D10" s="20" t="s">
        <v>139</v>
      </c>
      <c r="E10" s="20">
        <v>20</v>
      </c>
      <c r="F10" s="33">
        <v>4030</v>
      </c>
      <c r="G10" s="21">
        <v>93186323</v>
      </c>
      <c r="H10" s="66" t="s">
        <v>147</v>
      </c>
      <c r="I10" s="16" t="s">
        <v>140</v>
      </c>
      <c r="J10" s="17"/>
    </row>
    <row r="11" spans="1:10" x14ac:dyDescent="0.2">
      <c r="A11" s="60">
        <v>6</v>
      </c>
      <c r="B11" s="12" t="s">
        <v>24</v>
      </c>
      <c r="C11" s="79" t="s">
        <v>25</v>
      </c>
      <c r="D11" s="13" t="s">
        <v>10</v>
      </c>
      <c r="E11" s="13">
        <v>95</v>
      </c>
      <c r="F11" s="33">
        <v>173000</v>
      </c>
      <c r="G11" s="14">
        <v>95836551</v>
      </c>
      <c r="H11" s="15" t="s">
        <v>26</v>
      </c>
      <c r="I11" s="23" t="s">
        <v>27</v>
      </c>
      <c r="J11" s="17"/>
    </row>
    <row r="12" spans="1:10" ht="30" x14ac:dyDescent="0.2">
      <c r="A12" s="62">
        <v>7</v>
      </c>
      <c r="B12" s="25" t="s">
        <v>28</v>
      </c>
      <c r="C12" s="81"/>
      <c r="D12" s="26" t="s">
        <v>21</v>
      </c>
      <c r="E12" s="26">
        <v>4</v>
      </c>
      <c r="F12" s="33">
        <v>100</v>
      </c>
      <c r="G12" s="27">
        <v>32756317</v>
      </c>
      <c r="H12" s="28" t="s">
        <v>29</v>
      </c>
      <c r="I12" s="23" t="s">
        <v>30</v>
      </c>
      <c r="J12" s="17"/>
    </row>
    <row r="13" spans="1:10" x14ac:dyDescent="0.2">
      <c r="A13" s="62">
        <v>8</v>
      </c>
      <c r="B13" s="25" t="s">
        <v>31</v>
      </c>
      <c r="C13" s="81"/>
      <c r="D13" s="26" t="s">
        <v>21</v>
      </c>
      <c r="E13" s="26">
        <v>4</v>
      </c>
      <c r="F13" s="33">
        <v>410</v>
      </c>
      <c r="G13" s="27">
        <v>32756202</v>
      </c>
      <c r="H13" s="28" t="s">
        <v>32</v>
      </c>
      <c r="I13" s="23" t="s">
        <v>33</v>
      </c>
      <c r="J13" s="17"/>
    </row>
    <row r="14" spans="1:10" x14ac:dyDescent="0.2">
      <c r="A14" s="62">
        <v>9</v>
      </c>
      <c r="B14" s="25" t="s">
        <v>34</v>
      </c>
      <c r="C14" s="81"/>
      <c r="D14" s="26" t="s">
        <v>21</v>
      </c>
      <c r="E14" s="26">
        <v>4</v>
      </c>
      <c r="F14" s="33">
        <v>235</v>
      </c>
      <c r="G14" s="27">
        <v>32756212</v>
      </c>
      <c r="H14" s="28" t="s">
        <v>35</v>
      </c>
      <c r="I14" s="23" t="s">
        <v>36</v>
      </c>
      <c r="J14" s="17"/>
    </row>
    <row r="15" spans="1:10" x14ac:dyDescent="0.2">
      <c r="A15" s="61">
        <v>10</v>
      </c>
      <c r="B15" s="29" t="s">
        <v>37</v>
      </c>
      <c r="C15" s="80"/>
      <c r="D15" s="20" t="s">
        <v>21</v>
      </c>
      <c r="E15" s="20">
        <v>4</v>
      </c>
      <c r="F15" s="33">
        <v>1050</v>
      </c>
      <c r="G15" s="21">
        <v>32756207</v>
      </c>
      <c r="H15" s="22" t="s">
        <v>38</v>
      </c>
      <c r="I15" s="23" t="s">
        <v>39</v>
      </c>
      <c r="J15" s="17"/>
    </row>
    <row r="16" spans="1:10" x14ac:dyDescent="0.2">
      <c r="A16" s="60">
        <v>11</v>
      </c>
      <c r="B16" s="12" t="s">
        <v>40</v>
      </c>
      <c r="C16" s="79" t="s">
        <v>41</v>
      </c>
      <c r="D16" s="13" t="s">
        <v>18</v>
      </c>
      <c r="E16" s="13">
        <v>30</v>
      </c>
      <c r="F16" s="33">
        <v>62500</v>
      </c>
      <c r="G16" s="14">
        <v>1862593</v>
      </c>
      <c r="H16" s="15" t="s">
        <v>42</v>
      </c>
      <c r="I16" s="23" t="s">
        <v>43</v>
      </c>
      <c r="J16" s="17"/>
    </row>
    <row r="17" spans="1:10" x14ac:dyDescent="0.2">
      <c r="A17" s="62">
        <v>12</v>
      </c>
      <c r="B17" s="25" t="s">
        <v>44</v>
      </c>
      <c r="C17" s="81"/>
      <c r="D17" s="26" t="s">
        <v>21</v>
      </c>
      <c r="E17" s="26">
        <v>1</v>
      </c>
      <c r="F17" s="33">
        <v>200</v>
      </c>
      <c r="G17" s="27">
        <v>13955889</v>
      </c>
      <c r="H17" s="28" t="s">
        <v>45</v>
      </c>
      <c r="I17" s="23" t="s">
        <v>46</v>
      </c>
      <c r="J17" s="17"/>
    </row>
    <row r="18" spans="1:10" x14ac:dyDescent="0.2">
      <c r="A18" s="61">
        <v>13</v>
      </c>
      <c r="B18" s="29" t="s">
        <v>47</v>
      </c>
      <c r="C18" s="80"/>
      <c r="D18" s="20" t="s">
        <v>21</v>
      </c>
      <c r="E18" s="20">
        <v>1</v>
      </c>
      <c r="F18" s="33">
        <v>3390</v>
      </c>
      <c r="G18" s="21">
        <v>13101454</v>
      </c>
      <c r="H18" s="22" t="s">
        <v>48</v>
      </c>
      <c r="I18" s="23" t="s">
        <v>49</v>
      </c>
      <c r="J18" s="17"/>
    </row>
    <row r="19" spans="1:10" ht="47.25" x14ac:dyDescent="0.2">
      <c r="A19" s="63">
        <v>14</v>
      </c>
      <c r="B19" s="31" t="s">
        <v>50</v>
      </c>
      <c r="C19" s="10" t="s">
        <v>51</v>
      </c>
      <c r="D19" s="32" t="s">
        <v>18</v>
      </c>
      <c r="E19" s="32">
        <v>20</v>
      </c>
      <c r="F19" s="33">
        <v>35950</v>
      </c>
      <c r="G19" s="34">
        <v>50067412</v>
      </c>
      <c r="H19" s="35" t="s">
        <v>52</v>
      </c>
      <c r="I19" s="23" t="s">
        <v>53</v>
      </c>
      <c r="J19" s="17"/>
    </row>
    <row r="20" spans="1:10" ht="47.25" x14ac:dyDescent="0.2">
      <c r="A20" s="63">
        <v>15</v>
      </c>
      <c r="B20" s="58" t="s">
        <v>54</v>
      </c>
      <c r="C20" s="10" t="s">
        <v>55</v>
      </c>
      <c r="D20" s="32" t="s">
        <v>18</v>
      </c>
      <c r="E20" s="32">
        <v>30</v>
      </c>
      <c r="F20" s="33">
        <v>25650</v>
      </c>
      <c r="G20" s="34">
        <v>50067370</v>
      </c>
      <c r="H20" s="35" t="s">
        <v>56</v>
      </c>
      <c r="I20" s="36" t="s">
        <v>57</v>
      </c>
      <c r="J20" s="17"/>
    </row>
    <row r="21" spans="1:10" x14ac:dyDescent="0.2">
      <c r="A21" s="37">
        <v>16</v>
      </c>
      <c r="B21" s="38" t="s">
        <v>58</v>
      </c>
      <c r="C21" s="84" t="s">
        <v>59</v>
      </c>
      <c r="D21" s="39" t="s">
        <v>18</v>
      </c>
      <c r="E21" s="39">
        <v>36</v>
      </c>
      <c r="F21" s="33">
        <v>43300</v>
      </c>
      <c r="G21" s="14">
        <v>3235699</v>
      </c>
      <c r="H21" s="15" t="s">
        <v>60</v>
      </c>
      <c r="I21" s="23" t="s">
        <v>61</v>
      </c>
      <c r="J21" s="17"/>
    </row>
    <row r="22" spans="1:10" x14ac:dyDescent="0.2">
      <c r="A22" s="40">
        <v>17</v>
      </c>
      <c r="B22" s="41" t="s">
        <v>62</v>
      </c>
      <c r="C22" s="85"/>
      <c r="D22" s="42" t="s">
        <v>63</v>
      </c>
      <c r="E22" s="42">
        <v>2</v>
      </c>
      <c r="F22" s="33">
        <v>40</v>
      </c>
      <c r="G22" s="27">
        <v>30886251</v>
      </c>
      <c r="H22" s="28" t="s">
        <v>64</v>
      </c>
      <c r="I22" s="43" t="s">
        <v>65</v>
      </c>
      <c r="J22" s="17"/>
    </row>
    <row r="23" spans="1:10" x14ac:dyDescent="0.2">
      <c r="A23" s="40">
        <v>18</v>
      </c>
      <c r="B23" s="41" t="s">
        <v>66</v>
      </c>
      <c r="C23" s="85"/>
      <c r="D23" s="42" t="s">
        <v>63</v>
      </c>
      <c r="E23" s="42">
        <v>2</v>
      </c>
      <c r="F23" s="33">
        <v>30</v>
      </c>
      <c r="G23" s="27">
        <v>61259134</v>
      </c>
      <c r="H23" s="28" t="s">
        <v>67</v>
      </c>
      <c r="I23" s="43" t="s">
        <v>68</v>
      </c>
      <c r="J23" s="17"/>
    </row>
    <row r="24" spans="1:10" x14ac:dyDescent="0.2">
      <c r="A24" s="40">
        <v>19</v>
      </c>
      <c r="B24" s="41" t="s">
        <v>69</v>
      </c>
      <c r="C24" s="85"/>
      <c r="D24" s="42" t="s">
        <v>63</v>
      </c>
      <c r="E24" s="42">
        <v>9</v>
      </c>
      <c r="F24" s="33">
        <v>420</v>
      </c>
      <c r="G24" s="27">
        <v>8488696</v>
      </c>
      <c r="H24" s="28" t="s">
        <v>70</v>
      </c>
      <c r="I24" s="43" t="s">
        <v>71</v>
      </c>
      <c r="J24" s="17"/>
    </row>
    <row r="25" spans="1:10" x14ac:dyDescent="0.2">
      <c r="A25" s="44">
        <v>20</v>
      </c>
      <c r="B25" s="45" t="s">
        <v>72</v>
      </c>
      <c r="C25" s="86"/>
      <c r="D25" s="46" t="s">
        <v>63</v>
      </c>
      <c r="E25" s="46">
        <v>9</v>
      </c>
      <c r="F25" s="33">
        <v>390</v>
      </c>
      <c r="G25" s="21">
        <v>9362599</v>
      </c>
      <c r="H25" s="22" t="s">
        <v>73</v>
      </c>
      <c r="I25" s="23" t="s">
        <v>74</v>
      </c>
      <c r="J25" s="17"/>
    </row>
    <row r="26" spans="1:10" x14ac:dyDescent="0.2">
      <c r="A26" s="11">
        <v>21</v>
      </c>
      <c r="B26" s="12" t="s">
        <v>75</v>
      </c>
      <c r="C26" s="79" t="s">
        <v>76</v>
      </c>
      <c r="D26" s="13" t="s">
        <v>18</v>
      </c>
      <c r="E26" s="13">
        <v>40</v>
      </c>
      <c r="F26" s="33">
        <v>65600</v>
      </c>
      <c r="G26" s="14">
        <v>3219226</v>
      </c>
      <c r="H26" s="15" t="s">
        <v>77</v>
      </c>
      <c r="I26" s="23" t="s">
        <v>78</v>
      </c>
      <c r="J26" s="17"/>
    </row>
    <row r="27" spans="1:10" x14ac:dyDescent="0.2">
      <c r="A27" s="24">
        <v>22</v>
      </c>
      <c r="B27" s="25" t="s">
        <v>79</v>
      </c>
      <c r="C27" s="81"/>
      <c r="D27" s="26" t="s">
        <v>63</v>
      </c>
      <c r="E27" s="26">
        <v>5</v>
      </c>
      <c r="F27" s="33">
        <v>630</v>
      </c>
      <c r="G27" s="27">
        <v>72275857</v>
      </c>
      <c r="H27" s="5" t="s">
        <v>80</v>
      </c>
      <c r="I27" s="43" t="s">
        <v>81</v>
      </c>
      <c r="J27" s="17"/>
    </row>
    <row r="28" spans="1:10" ht="24.75" customHeight="1" x14ac:dyDescent="0.2">
      <c r="A28" s="24">
        <v>23</v>
      </c>
      <c r="B28" s="47" t="s">
        <v>141</v>
      </c>
      <c r="C28" s="81"/>
      <c r="D28" s="48" t="s">
        <v>63</v>
      </c>
      <c r="E28" s="48">
        <v>7</v>
      </c>
      <c r="F28" s="33">
        <v>380</v>
      </c>
      <c r="G28" s="27">
        <v>93178565</v>
      </c>
      <c r="H28" s="49" t="s">
        <v>143</v>
      </c>
      <c r="I28" s="43" t="s">
        <v>142</v>
      </c>
      <c r="J28" s="17"/>
    </row>
    <row r="29" spans="1:10" x14ac:dyDescent="0.2">
      <c r="A29" s="24">
        <v>24</v>
      </c>
      <c r="B29" s="25" t="s">
        <v>82</v>
      </c>
      <c r="C29" s="81"/>
      <c r="D29" s="26" t="s">
        <v>63</v>
      </c>
      <c r="E29" s="26">
        <v>2</v>
      </c>
      <c r="F29" s="33">
        <v>1250</v>
      </c>
      <c r="G29" s="27">
        <v>83948417</v>
      </c>
      <c r="H29" s="28" t="s">
        <v>83</v>
      </c>
      <c r="I29" s="43" t="s">
        <v>84</v>
      </c>
      <c r="J29" s="17"/>
    </row>
    <row r="30" spans="1:10" x14ac:dyDescent="0.2">
      <c r="A30" s="18">
        <v>25</v>
      </c>
      <c r="B30" s="29" t="s">
        <v>85</v>
      </c>
      <c r="C30" s="80"/>
      <c r="D30" s="20" t="s">
        <v>63</v>
      </c>
      <c r="E30" s="20">
        <v>2</v>
      </c>
      <c r="F30" s="33">
        <v>65</v>
      </c>
      <c r="G30" s="21">
        <v>83947848</v>
      </c>
      <c r="H30" s="28" t="s">
        <v>86</v>
      </c>
      <c r="I30" s="16" t="s">
        <v>87</v>
      </c>
      <c r="J30" s="17"/>
    </row>
    <row r="31" spans="1:10" x14ac:dyDescent="0.2">
      <c r="A31" s="11">
        <v>26</v>
      </c>
      <c r="B31" s="12" t="s">
        <v>88</v>
      </c>
      <c r="C31" s="79" t="s">
        <v>89</v>
      </c>
      <c r="D31" s="13" t="s">
        <v>18</v>
      </c>
      <c r="E31" s="13">
        <v>40</v>
      </c>
      <c r="F31" s="33">
        <v>65400</v>
      </c>
      <c r="G31" s="14">
        <v>3237317</v>
      </c>
      <c r="H31" s="15" t="s">
        <v>90</v>
      </c>
      <c r="I31" s="23" t="s">
        <v>91</v>
      </c>
      <c r="J31" s="17"/>
    </row>
    <row r="32" spans="1:10" x14ac:dyDescent="0.2">
      <c r="A32" s="24">
        <v>27</v>
      </c>
      <c r="B32" s="25" t="s">
        <v>92</v>
      </c>
      <c r="C32" s="81"/>
      <c r="D32" s="26" t="s">
        <v>63</v>
      </c>
      <c r="E32" s="26">
        <v>7</v>
      </c>
      <c r="F32" s="33">
        <v>400</v>
      </c>
      <c r="G32" s="27">
        <v>6713609</v>
      </c>
      <c r="H32" s="28" t="s">
        <v>93</v>
      </c>
      <c r="I32" s="43" t="s">
        <v>94</v>
      </c>
      <c r="J32" s="17"/>
    </row>
    <row r="33" spans="1:10" x14ac:dyDescent="0.2">
      <c r="A33" s="24">
        <v>28</v>
      </c>
      <c r="B33" s="47" t="s">
        <v>95</v>
      </c>
      <c r="C33" s="81"/>
      <c r="D33" s="48" t="s">
        <v>63</v>
      </c>
      <c r="E33" s="48">
        <v>7</v>
      </c>
      <c r="F33" s="33">
        <v>520</v>
      </c>
      <c r="G33" s="27">
        <v>8488808</v>
      </c>
      <c r="H33" s="28" t="s">
        <v>96</v>
      </c>
      <c r="I33" s="43" t="s">
        <v>97</v>
      </c>
      <c r="J33" s="17"/>
    </row>
    <row r="34" spans="1:10" x14ac:dyDescent="0.2">
      <c r="A34" s="24">
        <v>29</v>
      </c>
      <c r="B34" s="25" t="s">
        <v>98</v>
      </c>
      <c r="C34" s="81"/>
      <c r="D34" s="26" t="s">
        <v>63</v>
      </c>
      <c r="E34" s="26">
        <v>7</v>
      </c>
      <c r="F34" s="33">
        <v>280</v>
      </c>
      <c r="G34" s="27">
        <v>5476629</v>
      </c>
      <c r="H34" s="28" t="s">
        <v>99</v>
      </c>
      <c r="I34" s="43" t="s">
        <v>100</v>
      </c>
      <c r="J34" s="17"/>
    </row>
    <row r="35" spans="1:10" x14ac:dyDescent="0.2">
      <c r="A35" s="18">
        <v>30</v>
      </c>
      <c r="B35" s="29" t="s">
        <v>101</v>
      </c>
      <c r="C35" s="80"/>
      <c r="D35" s="20" t="s">
        <v>63</v>
      </c>
      <c r="E35" s="20">
        <v>7</v>
      </c>
      <c r="F35" s="33">
        <v>500</v>
      </c>
      <c r="G35" s="21">
        <v>5454862</v>
      </c>
      <c r="H35" s="22" t="s">
        <v>102</v>
      </c>
      <c r="I35" s="16" t="s">
        <v>103</v>
      </c>
      <c r="J35" s="17"/>
    </row>
    <row r="36" spans="1:10" x14ac:dyDescent="0.2">
      <c r="A36" s="11">
        <v>31</v>
      </c>
      <c r="B36" s="12" t="s">
        <v>104</v>
      </c>
      <c r="C36" s="79" t="s">
        <v>105</v>
      </c>
      <c r="D36" s="13" t="s">
        <v>18</v>
      </c>
      <c r="E36" s="13">
        <v>40</v>
      </c>
      <c r="F36" s="33">
        <v>71600</v>
      </c>
      <c r="G36" s="14">
        <v>4143975</v>
      </c>
      <c r="H36" s="15" t="s">
        <v>106</v>
      </c>
      <c r="I36" s="43" t="s">
        <v>107</v>
      </c>
      <c r="J36" s="17"/>
    </row>
    <row r="37" spans="1:10" ht="31.5" x14ac:dyDescent="0.2">
      <c r="A37" s="24">
        <v>32</v>
      </c>
      <c r="B37" s="50" t="s">
        <v>144</v>
      </c>
      <c r="C37" s="81"/>
      <c r="D37" s="48" t="s">
        <v>63</v>
      </c>
      <c r="E37" s="48">
        <v>11</v>
      </c>
      <c r="F37" s="33">
        <v>590</v>
      </c>
      <c r="G37" s="27">
        <v>6771141</v>
      </c>
      <c r="H37" s="28" t="s">
        <v>136</v>
      </c>
      <c r="I37" s="43" t="s">
        <v>137</v>
      </c>
      <c r="J37" s="17"/>
    </row>
    <row r="38" spans="1:10" ht="31.5" x14ac:dyDescent="0.2">
      <c r="A38" s="24">
        <v>33</v>
      </c>
      <c r="B38" s="50" t="s">
        <v>108</v>
      </c>
      <c r="C38" s="81"/>
      <c r="D38" s="26" t="s">
        <v>63</v>
      </c>
      <c r="E38" s="26">
        <v>6</v>
      </c>
      <c r="F38" s="33">
        <v>300</v>
      </c>
      <c r="G38" s="27">
        <v>9873246</v>
      </c>
      <c r="H38" s="28" t="s">
        <v>109</v>
      </c>
      <c r="I38" s="43" t="s">
        <v>110</v>
      </c>
      <c r="J38" s="17"/>
    </row>
    <row r="39" spans="1:10" ht="31.5" x14ac:dyDescent="0.2">
      <c r="A39" s="18">
        <v>34</v>
      </c>
      <c r="B39" s="19" t="s">
        <v>111</v>
      </c>
      <c r="C39" s="80"/>
      <c r="D39" s="20" t="s">
        <v>63</v>
      </c>
      <c r="E39" s="20">
        <v>6</v>
      </c>
      <c r="F39" s="33">
        <v>620</v>
      </c>
      <c r="G39" s="21">
        <v>5761747</v>
      </c>
      <c r="H39" s="22" t="s">
        <v>112</v>
      </c>
      <c r="I39" s="16" t="s">
        <v>113</v>
      </c>
      <c r="J39" s="17"/>
    </row>
    <row r="40" spans="1:10" ht="30.75" customHeight="1" x14ac:dyDescent="0.2">
      <c r="A40" s="11">
        <v>35</v>
      </c>
      <c r="B40" s="12" t="s">
        <v>114</v>
      </c>
      <c r="C40" s="56" t="s">
        <v>115</v>
      </c>
      <c r="D40" s="13" t="s">
        <v>18</v>
      </c>
      <c r="E40" s="13">
        <v>40</v>
      </c>
      <c r="F40" s="33">
        <v>56710</v>
      </c>
      <c r="G40" s="14">
        <v>90163186</v>
      </c>
      <c r="H40" s="15" t="s">
        <v>116</v>
      </c>
      <c r="I40" s="23" t="s">
        <v>117</v>
      </c>
      <c r="J40" s="17"/>
    </row>
    <row r="41" spans="1:10" ht="31.5" x14ac:dyDescent="0.2">
      <c r="A41" s="30">
        <v>36</v>
      </c>
      <c r="B41" s="31" t="s">
        <v>118</v>
      </c>
      <c r="C41" s="10" t="s">
        <v>119</v>
      </c>
      <c r="D41" s="32" t="s">
        <v>18</v>
      </c>
      <c r="E41" s="32">
        <v>40</v>
      </c>
      <c r="F41" s="33">
        <v>58500</v>
      </c>
      <c r="G41" s="34">
        <v>4143517</v>
      </c>
      <c r="H41" s="35" t="s">
        <v>120</v>
      </c>
      <c r="I41" s="36" t="s">
        <v>121</v>
      </c>
      <c r="J41" s="17"/>
    </row>
    <row r="42" spans="1:10" ht="47.25" x14ac:dyDescent="0.2">
      <c r="A42" s="63">
        <v>37</v>
      </c>
      <c r="B42" s="31" t="s">
        <v>134</v>
      </c>
      <c r="C42" s="10" t="s">
        <v>122</v>
      </c>
      <c r="D42" s="32" t="s">
        <v>123</v>
      </c>
      <c r="E42" s="32">
        <v>10</v>
      </c>
      <c r="F42" s="33">
        <v>8600</v>
      </c>
      <c r="G42" s="34">
        <v>97777867</v>
      </c>
      <c r="H42" s="35" t="s">
        <v>124</v>
      </c>
      <c r="I42" s="36" t="s">
        <v>125</v>
      </c>
      <c r="J42" s="17"/>
    </row>
    <row r="43" spans="1:10" ht="47.25" x14ac:dyDescent="0.2">
      <c r="A43" s="63">
        <v>38</v>
      </c>
      <c r="B43" s="31" t="s">
        <v>135</v>
      </c>
      <c r="C43" s="10" t="s">
        <v>126</v>
      </c>
      <c r="D43" s="32" t="s">
        <v>123</v>
      </c>
      <c r="E43" s="32">
        <v>10</v>
      </c>
      <c r="F43" s="33">
        <v>5320</v>
      </c>
      <c r="G43" s="71">
        <v>50432604</v>
      </c>
      <c r="H43" s="35" t="s">
        <v>127</v>
      </c>
      <c r="I43" s="36" t="s">
        <v>128</v>
      </c>
      <c r="J43" s="17"/>
    </row>
    <row r="44" spans="1:10" ht="21.75" customHeight="1" x14ac:dyDescent="0.2">
      <c r="A44" s="83" t="s">
        <v>129</v>
      </c>
      <c r="B44" s="83"/>
      <c r="C44" s="83"/>
      <c r="D44" s="83"/>
      <c r="E44" s="68">
        <v>1044</v>
      </c>
      <c r="F44" s="65">
        <f>SUM(F6:F43)</f>
        <v>1814150</v>
      </c>
      <c r="G44" s="69"/>
      <c r="H44" s="70"/>
      <c r="I44" s="17"/>
      <c r="J44" s="17"/>
    </row>
    <row r="45" spans="1:10" ht="6.75" customHeight="1" x14ac:dyDescent="0.2">
      <c r="B45" s="54"/>
      <c r="C45" s="51"/>
      <c r="D45" s="51"/>
      <c r="E45" s="51"/>
      <c r="F45" s="51"/>
      <c r="H45" s="51"/>
    </row>
    <row r="46" spans="1:10" ht="31.5" customHeight="1" x14ac:dyDescent="0.2">
      <c r="B46" s="82" t="s">
        <v>130</v>
      </c>
      <c r="C46" s="82"/>
      <c r="D46" s="82"/>
      <c r="E46" s="82"/>
      <c r="F46" s="82"/>
      <c r="G46" s="82"/>
      <c r="H46" s="82"/>
      <c r="I46" s="82"/>
      <c r="J46" s="54"/>
    </row>
    <row r="47" spans="1:10" ht="15" x14ac:dyDescent="0.2">
      <c r="A47" s="64" t="s">
        <v>131</v>
      </c>
      <c r="B47" s="78" t="s">
        <v>146</v>
      </c>
      <c r="C47" s="78"/>
      <c r="D47" s="78"/>
      <c r="E47" s="78"/>
      <c r="F47" s="78"/>
      <c r="G47" s="78"/>
      <c r="H47" s="78"/>
      <c r="I47" s="78"/>
      <c r="J47" s="51"/>
    </row>
    <row r="48" spans="1:10" ht="15" x14ac:dyDescent="0.2">
      <c r="A48" s="55" t="s">
        <v>131</v>
      </c>
      <c r="B48" s="78" t="s">
        <v>145</v>
      </c>
      <c r="C48" s="78"/>
      <c r="D48" s="78"/>
      <c r="E48" s="78"/>
      <c r="F48" s="78"/>
      <c r="G48" s="78"/>
      <c r="H48" s="78"/>
      <c r="I48" s="78"/>
      <c r="J48" s="51"/>
    </row>
    <row r="49" spans="1:8" ht="17.25" customHeight="1" x14ac:dyDescent="0.2">
      <c r="A49" s="67" t="s">
        <v>149</v>
      </c>
      <c r="B49" s="78" t="s">
        <v>150</v>
      </c>
      <c r="C49" s="78"/>
      <c r="D49" s="78"/>
      <c r="E49" s="78"/>
      <c r="F49" s="78"/>
      <c r="G49" s="78"/>
      <c r="H49" s="78"/>
    </row>
    <row r="50" spans="1:8" x14ac:dyDescent="0.2">
      <c r="B50" s="57"/>
    </row>
    <row r="51" spans="1:8" x14ac:dyDescent="0.2">
      <c r="B51" s="57"/>
    </row>
  </sheetData>
  <mergeCells count="25">
    <mergeCell ref="B49:H49"/>
    <mergeCell ref="C6:C7"/>
    <mergeCell ref="C8:C10"/>
    <mergeCell ref="B46:I46"/>
    <mergeCell ref="B47:I47"/>
    <mergeCell ref="B48:I48"/>
    <mergeCell ref="A44:D44"/>
    <mergeCell ref="C36:C39"/>
    <mergeCell ref="C11:C15"/>
    <mergeCell ref="C16:C18"/>
    <mergeCell ref="C21:C25"/>
    <mergeCell ref="C26:C30"/>
    <mergeCell ref="C31:C35"/>
    <mergeCell ref="D1:F1"/>
    <mergeCell ref="D2:F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5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punkty poboru en. el.</vt:lpstr>
      <vt:lpstr>Arkusz2</vt:lpstr>
      <vt:lpstr>Arkusz3</vt:lpstr>
      <vt:lpstr>'punkty poboru en. el.'!Obszar_wydruku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2019-02-05T12:22:56Z</dcterms:modified>
</cp:coreProperties>
</file>